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7DBACD85-CDE3-4E94-A460-A1E468582831}" xr6:coauthVersionLast="46" xr6:coauthVersionMax="46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<sst xmlns="http://schemas.openxmlformats.org/spreadsheetml/2006/main" count="49" uniqueCount="39">
  <si>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</si>
  <si>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</si>
  <si>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</si>
  <si>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</si>
  <si>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</si>
  <si>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</si>
  <si>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</si>
  <si>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</si>
  <si>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</si>
  <si>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</si>
  <si>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</si>
  <si>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</si>
  <si>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</si>
  <si>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</si>
  <si>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</si>
  <si>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</si>
  <si>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</si>
  <si>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</si>
  <si>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2019</t>
  </si>
  <si>
    <t>Hacienda Pública / Patrimonio Contribuido Neto 2019</t>
  </si>
  <si>
    <t>Hacienda Pública / Patrimonio Generado Neto 2019</t>
  </si>
  <si>
    <t>Exceso o Insuficiencia en la Actualización de la Hacienda Pública / Patrimonio Neto 2019</t>
  </si>
  <si>
    <t>Cambios en la Hacienda Pública / Patrimonio Contribuido Neto 2020</t>
  </si>
  <si>
    <t>Variaciones de la Hacienda Pública / Patrimonio Generado Neto 2020</t>
  </si>
  <si>
    <t>Cambios en el Exceso o Insuficiencia en la Actualización de la Hacienda Pública / Patrimonio Neto 2020</t>
  </si>
  <si>
    <t>Hacienda Pública / Patrimonio Neto Final 2020</t>
  </si>
  <si>
    <t>PRESIDENTA MUNICIPAL</t>
  </si>
  <si>
    <t>TESORERA MUNICIPAL</t>
  </si>
  <si>
    <t>______________________________________</t>
  </si>
  <si>
    <t>_____________________________________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</si>
  <si>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</si>
  <si>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</si>
  <si>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</si>
  <si>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</si>
  <si>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</si>
  <si>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</si>
  <si>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</si>
  <si>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</si>
  <si>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Del 1° 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</si>
</sst>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C3B284F0-294C-47EE-96F6-97F4EB8D0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topLeftCell="A4" zoomScale="80" zoomScaleNormal="80" workbookViewId="0">
      <selection activeCell="B5" sqref="B5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37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38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9.25" customHeight="1" x14ac:dyDescent="0.2">
      <c r="B12" s="4" t="s">
        <v>20</v>
      </c>
      <c r="C12" s="15"/>
      <c r="D12" s="18">
        <f>SUM(D14,D15,D16,D17,)</f>
        <v>1026232657.02</v>
      </c>
      <c r="E12" s="26">
        <f>SUM(E13)</f>
        <v>336567955.54999924</v>
      </c>
      <c r="F12" s="15"/>
      <c r="G12" s="5">
        <f>SUM(C12:F12)</f>
        <v>1362800612.5699992</v>
      </c>
    </row>
    <row r="13" spans="2:8" x14ac:dyDescent="0.2">
      <c r="B13" s="6" t="s">
        <v>11</v>
      </c>
      <c r="C13" s="16"/>
      <c r="D13" s="16"/>
      <c r="E13" s="27">
        <v>336567955.54999924</v>
      </c>
      <c r="F13" s="16"/>
      <c r="G13" s="7">
        <f>SUM(C13:F13)</f>
        <v>336567955.54999924</v>
      </c>
    </row>
    <row r="14" spans="2:8" x14ac:dyDescent="0.2">
      <c r="B14" s="6" t="s">
        <v>12</v>
      </c>
      <c r="C14" s="16"/>
      <c r="D14" s="19">
        <v>506458552.54000002</v>
      </c>
      <c r="E14" s="24"/>
      <c r="F14" s="16"/>
      <c r="G14" s="7">
        <f>SUM(C14:F14)</f>
        <v>506458552.54000002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519774104.48000002</v>
      </c>
      <c r="E17" s="24"/>
      <c r="F17" s="16"/>
      <c r="G17" s="7">
        <f>D17</f>
        <v>519774104.48000002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0</v>
      </c>
      <c r="D23" s="18">
        <f>SUM(D12)</f>
        <v>1026232657.02</v>
      </c>
      <c r="E23" s="26">
        <f>E12</f>
        <v>336567955.54999924</v>
      </c>
      <c r="F23" s="18">
        <f>SUM(F19)</f>
        <v>0</v>
      </c>
      <c r="G23" s="5">
        <f>SUM(C23:F23)</f>
        <v>1362800612.5699992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650545372.19000006</v>
      </c>
      <c r="D25" s="15"/>
      <c r="E25" s="23"/>
      <c r="F25" s="15"/>
      <c r="G25" s="5">
        <f>C25</f>
        <v>650545372.19000006</v>
      </c>
    </row>
    <row r="26" spans="2:7" x14ac:dyDescent="0.2">
      <c r="B26" s="6" t="s">
        <v>8</v>
      </c>
      <c r="C26" s="19">
        <v>177604629.34</v>
      </c>
      <c r="D26" s="16"/>
      <c r="E26" s="24"/>
      <c r="F26" s="16"/>
      <c r="G26" s="7">
        <f>C26</f>
        <v>177604629.34</v>
      </c>
    </row>
    <row r="27" spans="2:7" x14ac:dyDescent="0.2">
      <c r="B27" s="6" t="s">
        <v>9</v>
      </c>
      <c r="C27" s="19">
        <v>472940742.85000002</v>
      </c>
      <c r="D27" s="16"/>
      <c r="E27" s="24"/>
      <c r="F27" s="16"/>
      <c r="G27" s="7">
        <f>C27</f>
        <v>472940742.85000002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335336645.07999998</v>
      </c>
      <c r="E30" s="26">
        <f>SUM(E31:E35)</f>
        <v>-287966499.81999952</v>
      </c>
      <c r="F30" s="15"/>
      <c r="G30" s="5">
        <f>SUM(D30:E30)</f>
        <v>47370145.260000467</v>
      </c>
    </row>
    <row r="31" spans="2:7" x14ac:dyDescent="0.2">
      <c r="B31" s="6" t="s">
        <v>11</v>
      </c>
      <c r="C31" s="16"/>
      <c r="D31" s="16"/>
      <c r="E31" s="27">
        <v>42414265.009999752</v>
      </c>
      <c r="F31" s="16"/>
      <c r="G31" s="7">
        <f>SUM(E31)</f>
        <v>42414265.009999752</v>
      </c>
    </row>
    <row r="32" spans="2:7" x14ac:dyDescent="0.2">
      <c r="B32" s="6" t="s">
        <v>12</v>
      </c>
      <c r="C32" s="16"/>
      <c r="D32" s="19">
        <v>335336645.07999998</v>
      </c>
      <c r="E32" s="27">
        <v>-336567955.54999924</v>
      </c>
      <c r="F32" s="16"/>
      <c r="G32" s="7">
        <f>SUM(D32:E32)</f>
        <v>-1231310.4699992537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6187190.719999969</v>
      </c>
      <c r="F35" s="16"/>
      <c r="G35" s="7">
        <f>E35</f>
        <v>6187190.719999969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650545372.19000006</v>
      </c>
      <c r="D41" s="20">
        <f>SUM(D23,D30)</f>
        <v>1361569302.0999999</v>
      </c>
      <c r="E41" s="28">
        <f>SUM(E30,E23)</f>
        <v>48601455.729999721</v>
      </c>
      <c r="F41" s="20">
        <f>SUM(F37,F23)</f>
        <v>0</v>
      </c>
      <c r="G41" s="10">
        <f>SUM(C41:F41)</f>
        <v>2060716130.0199997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26</v>
      </c>
      <c r="D44" s="35" t="s">
        <v>27</v>
      </c>
      <c r="F44" s="35" t="s">
        <v>32</v>
      </c>
    </row>
    <row r="45" spans="1:7" s="32" customFormat="1" x14ac:dyDescent="0.2">
      <c r="A45" s="34"/>
      <c r="B45" s="33"/>
      <c r="D45" s="33"/>
      <c r="F45" s="35" t="s">
        <v>33</v>
      </c>
    </row>
    <row r="46" spans="1:7" s="32" customFormat="1" x14ac:dyDescent="0.2">
      <c r="B46" s="33"/>
      <c r="D46" s="33"/>
      <c r="F46" s="36" t="s">
        <v>34</v>
      </c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28</v>
      </c>
      <c r="D51" s="35" t="s">
        <v>29</v>
      </c>
      <c r="F51" s="35" t="s">
        <v>35</v>
      </c>
    </row>
    <row r="52" spans="2:6" s="32" customFormat="1" x14ac:dyDescent="0.2">
      <c r="B52" s="35" t="s">
        <v>30</v>
      </c>
      <c r="C52" s="33"/>
      <c r="D52" s="35" t="s">
        <v>31</v>
      </c>
      <c r="E52" s="33"/>
      <c r="F52" s="37" t="s">
        <v>36</v>
      </c>
    </row>
    <row r="53" spans="2:6" s="32" customFormat="1" x14ac:dyDescent="0.2">
      <c r="D53" s="33"/>
      <c r="E53" s="33"/>
    </row>
    <row r="54" spans="2:6" s="32" customFormat="1" x14ac:dyDescent="0.2">
      <c r="D54" s="33"/>
      <c r="E54" s="33"/>
    </row>
    <row r="55" spans="2:6" s="32" customFormat="1" x14ac:dyDescent="0.2">
      <c r="D55" s="33"/>
      <c r="E55" s="33"/>
    </row>
    <row r="56" spans="2:6" s="32" customFormat="1" x14ac:dyDescent="0.2">
      <c r="D56" s="33"/>
      <c r="E56" s="33"/>
    </row>
    <row r="57" spans="2:6" s="32" customFormat="1" x14ac:dyDescent="0.2">
      <c r="D57" s="33"/>
      <c r="E57" s="33"/>
    </row>
    <row r="58" spans="2:6" s="32" customFormat="1" x14ac:dyDescent="0.2">
      <c r="D58" s="33"/>
      <c r="E58" s="33"/>
    </row>
    <row r="59" spans="2:6" s="32" customFormat="1" x14ac:dyDescent="0.2">
      <c r="D59" s="33"/>
      <c r="E59" s="33"/>
    </row>
    <row r="60" spans="2:6" s="32" customFormat="1" x14ac:dyDescent="0.2">
      <c r="D60" s="33"/>
      <c r="E60" s="33"/>
    </row>
    <row r="61" spans="2:6" s="32" customFormat="1" x14ac:dyDescent="0.2">
      <c r="D61" s="33"/>
      <c r="E61" s="33"/>
    </row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9ytG2iZ72cvKDe7KPaeCZhFrvL3tt2KNTDFkXESo9A0SYhHxTRs2N+u3HG/rvSnmgLi6P3UZZO2PPAhMwa7d2A==" saltValue="Cc6FVY2GRxeafK/u+zoVmg==" spinCount="100000" sheet="1" objects="1" scenarios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2020-10-26T16:57:28Z</cp:lastPrinted>
  <dcterms:created xsi:type="dcterms:W3CDTF">2019-12-06T17:20:35Z</dcterms:created>
  <dcterms:modified xsi:type="dcterms:W3CDTF">2021-02-10T23:58:00Z</dcterms:modified>
</cp:coreProperties>
</file>